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58" activeTab="0"/>
  </bookViews>
  <sheets>
    <sheet name="План-график 30.01.2013" sheetId="1" r:id="rId1"/>
    <sheet name="Правила заполнения" sheetId="2" r:id="rId2"/>
  </sheets>
  <definedNames>
    <definedName name="_xlnm.Print_Titles" localSheetId="0">'План-график 30.01.2013'!$10:$13</definedName>
    <definedName name="_xlnm.Print_Area" localSheetId="0">'План-график 30.01.2013'!$A$1:$O$50</definedName>
  </definedNames>
  <calcPr fullCalcOnLoad="1"/>
</workbook>
</file>

<file path=xl/sharedStrings.xml><?xml version="1.0" encoding="utf-8"?>
<sst xmlns="http://schemas.openxmlformats.org/spreadsheetml/2006/main" count="236" uniqueCount="120">
  <si>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</si>
  <si>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</si>
  <si>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</si>
  <si>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</si>
  <si>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</si>
  <si>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</si>
  <si>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</si>
  <si>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</si>
  <si>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</si>
  <si>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</si>
  <si>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Наименование предмета контракта</t>
  </si>
  <si>
    <t>Ед. изме-рения</t>
  </si>
  <si>
    <t>Коли-чество (объем)</t>
  </si>
  <si>
    <t>Ориентировоч-ная начальная (максимальная) цена контракта, (руб.)</t>
  </si>
  <si>
    <t>График осуществления процедур закупки</t>
  </si>
  <si>
    <t>Срок исполнения контракта (месяц, год)</t>
  </si>
  <si>
    <t>75.11.21</t>
  </si>
  <si>
    <t>Согласно тех. заданию</t>
  </si>
  <si>
    <t>Комп-лект</t>
  </si>
  <si>
    <t>-</t>
  </si>
  <si>
    <t>Открытый аукцион в электронной форме</t>
  </si>
  <si>
    <t>Поставка свето-звуко, видеопроекционнного оборудования для муниципальных культурно-досуговых учреждений</t>
  </si>
  <si>
    <t>92.51</t>
  </si>
  <si>
    <t>№ заказа
 (№ лота)</t>
  </si>
  <si>
    <t>Минимально необходимые требования, предъявляемые к предмету контракта</t>
  </si>
  <si>
    <t>Условия финансового обеспечения исполнения контракта (включая раз-мер аванса*)</t>
  </si>
  <si>
    <t>Чувашская Республика, г. Чебоксары, Президентский бульвар, 17, 62-00-34, culture@cap.ru</t>
  </si>
  <si>
    <t>Срок размещения заказа
(месяц, год)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</si>
  <si>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</si>
  <si>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</si>
  <si>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</si>
  <si>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</si>
  <si>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Открытый аукцион в электронной форме среди субъектов малого предпринимательства</t>
  </si>
  <si>
    <t>Поставка компьютерного оборудования для муниципальных культурно-досуговых учреждений</t>
  </si>
  <si>
    <t>Поставка одежды сцены для муниципальных культурно-досуговых учреждений</t>
  </si>
  <si>
    <t>Поставка костюмов для муниципальных культурно-досуговых учреждений</t>
  </si>
  <si>
    <t>Обоснование внесения изменений</t>
  </si>
  <si>
    <t>Примечание</t>
  </si>
  <si>
    <r>
      <t>Примечания:</t>
    </r>
    <r>
      <rPr>
        <sz val="10"/>
        <rFont val="Times New Roman"/>
        <family val="1"/>
      </rPr>
      <t xml:space="preserve"> 1. В столбцах 1 – 3 указывается код размещения заказа, состоящий из кода бюджетной классификации (КБК), кодов Общероссийского классификатора видов экономической деятельности (ОКВЭД) с обязательным заполнением разделов, подразделов, классов, подклассов, групп, подгрупп и видов, Общероссийского классификатора видов экономической деятельности, продукции и услуг (ОКДП) с обязательным заполнением разделов, подразделов, групп и подгрупп видов экономической деятельности, классов и подклассов продукции и услуг, а также видов продукции и услуг.</t>
    </r>
  </si>
  <si>
    <t>2. В столбце 4 указывается номер заказа (лота), который формируется последовательно с начала года автоматически при заполнении заказчиком, уполномоченным органом формы на официальном сайте.</t>
  </si>
  <si>
    <t>З. В столбце 5 указывается наименование товара, работы или услуги.</t>
  </si>
  <si>
    <t>4. В столбце 6 указываются минимально необходимые требования, предъявляемые к предмету контракта, включая функциональные, технические, качественные характеристики и эксплуатационные характеристики предмета контракта, позволяющие идентифицировать предмет контракта (при необходимости), с учетом требований соответствующих классификаторов и в случае наличия отраслевых наименований.</t>
  </si>
  <si>
    <t>5. В столбце 7 указываются единицы измерения товаров, работ, услуг, являющихся предметом заказа.</t>
  </si>
  <si>
    <t>6. В столбце 8 указывается количество товаров, работ, услуг, являющихся предметом заказа, в натуральном выражении.</t>
  </si>
  <si>
    <t>7. В столбце 9 указывается ориентировочная начальная (максимальная) цена контракта по каждому этапу размещения заказа, включая исполнение контракта, а также указывается размер аванса по контракту (если предполагается). Ориентировочная начальная (максимальная) цена контракта формируется заказчиком на основе лимитов бюджетных обязательств (предоставленных субсидий), с учетом экспертных оценок, экспресс-анализа рыночной конъюнктуры и уточняется в соответствии с требованиями Федерального закона от 21 июля 2005 г. № 94-ФЗ “О размещении заказов на поставки товаров, выполнение работ, оказание услуг для государственных и муниципальных нужд” на момент размещения заказа.</t>
  </si>
  <si>
    <t>8. В столбце 10 указываются условия финансового обеспечения исполнения контракта (включая размер аванса).</t>
  </si>
  <si>
    <t>9. В столбце 11 указывается планируемая дата размещения на официальном сайте извещения о проведении открытого конкурса, открытого аукциона в электронной форме и запроса котировок или планируемая дата заключения контракта в случае размещения заказа у единственного поставщика (в формате мм.гггг).</t>
  </si>
  <si>
    <t>10. В столбце 12 указывается планируемый срок исполнения контракта (в формате мм.гггг).</t>
  </si>
  <si>
    <t>11. В столбце 13 указывается способ размещения заказа.</t>
  </si>
  <si>
    <t>12. В столбце 14 указывается обоснование в случае изменения утвержденного Плана-графика размещения заказов на поставки товаров, выполнение работ, оказание услуг для нужд заказчиков.</t>
  </si>
  <si>
    <t>13. В случае если при размещении заказа выделяются лоты, в планах-графиках предмет контракта указывается раздельно по каждому лоту.</t>
  </si>
  <si>
    <t>14. В случае если период исполнения контракта превышает срок, на который утверждаются планы-графики (долгосрочные контракты), в планы-графики также включаются сведения на весь период размещения заказа до момента исполнения контракта.</t>
  </si>
  <si>
    <t>15. Внесение изменений в планы-графики осуществляется в случаях:</t>
  </si>
  <si>
    <t>1) изменения более чем на 10% стоимости планируемых к приобретению товаров, работ, услуг, выявленные в результате подготовки к размещению конкретного заказа, вследствие чего невозможно размещение заказа на поставки товаров, выполнение работ, оказание услуг в соответствии с начальной (максимальной) ценой контракта, предусмотренной планом-графиком;</t>
  </si>
  <si>
    <t>2) изменения планируемых сроков приобретения товаров, работ, услуг, способа размещения заказа, срока исполнения контракта;</t>
  </si>
  <si>
    <t>3) отмены заказчиком, уполномоченным органом предусмотренного планом-графиком размещения заказа;</t>
  </si>
  <si>
    <t>4) образовавшейся экономии от использования в текущем финансовом году бюджетных ассигнований в соответствии с законодательством Российской Федерации;</t>
  </si>
  <si>
    <t>5) при возникновении обстоятельств, предвидеть которые на дату утверждения плана-графика было невозможно;</t>
  </si>
  <si>
    <t>6) в случае выдачи заказчику, уполномоченному органу предписания уполномоченного на осуществление контроля в сфере размещения заказов федерального органа исполнительной власти, органа исполнительной власти субъекта Российской Федерации, органа местного самоуправления об устранении нарушения законодательства Российской Федерации о размещении заказов в соответствии с законодательством Российской Федерации, в том числе об аннулировании торгов.</t>
  </si>
  <si>
    <t>16. Изменения в планы-графики в связи с проведением повторных процедур размещения заказов вносятся только в части сроков и способа размещения заказа и исполнения контракта.</t>
  </si>
  <si>
    <t>Приложение № 2
к совместному приказу Минэкономразвития России и Федерального казначейства “Об утверждении порядка размещения на официальном сайте планов-графиков размещения заказа на поставки товаров, выполнение работ, оказание услуг для нужд заказчиков и формы планов-графиков размещения заказа на поставки товаров, выполнение работ, оказание услуг для нужд заказчиков” от 27.12.2011 № 761/20н</t>
  </si>
  <si>
    <t>План-график
 размещения заказов на поставки товаров, выполнение работ, оказание услуг для нужд заказчиков
на 2013 год</t>
  </si>
  <si>
    <t>БУ "Чувашский национальный музей" Минкультуры Чувашии</t>
  </si>
  <si>
    <t>857 0801 4419900 611 310</t>
  </si>
  <si>
    <t>92.52</t>
  </si>
  <si>
    <t>Согласно тех.заданию</t>
  </si>
  <si>
    <t>Единица</t>
  </si>
  <si>
    <t xml:space="preserve"> -</t>
  </si>
  <si>
    <t>857 0801 5223302 612 310</t>
  </si>
  <si>
    <t>Поставка свето-звуко, видеопроекционного оборудования</t>
  </si>
  <si>
    <t>Комплект</t>
  </si>
  <si>
    <t>857 0113 4409900 611 225</t>
  </si>
  <si>
    <t>Согласно тех. Заданию</t>
  </si>
  <si>
    <t>Сентябрь 2013 г.</t>
  </si>
  <si>
    <t>Ноябрь 2013 г.</t>
  </si>
  <si>
    <t xml:space="preserve">БУ «Госархив электронной и кинодокументации Чувашской Республики» Минкультуры Чувашии </t>
  </si>
  <si>
    <t>Выполнение  работ по текущему ремонту помещений архива, расположенного по адресу Чувашская Республика, г.Чебоксары, пр.И.Яковлева 12а</t>
  </si>
  <si>
    <t>Выполнение работ по текущему ремонту помещений архива, расположенного по адресу Чувашская Республика, г.Чебоксары, пр.И.Яковлева 12а</t>
  </si>
  <si>
    <t xml:space="preserve">Открытый аукцион в электронной форме </t>
  </si>
  <si>
    <t>Аппарат  Минкультуры Чувашии</t>
  </si>
  <si>
    <t>Итого Аппарат Минкультуры Чувашии</t>
  </si>
  <si>
    <t>Итого БУ "Чувашский национальный музей" Минкультуры Чувашии</t>
  </si>
  <si>
    <t xml:space="preserve">Итого БУ «Госархив электронной и кинодокументации Чувашской Республики» Минкультуры Чувашии </t>
  </si>
  <si>
    <t>Итого Минкультуры Чувашии</t>
  </si>
  <si>
    <t xml:space="preserve">Министерство культуры, по делам национальностей и архивного дела Чувашской Республики </t>
  </si>
  <si>
    <t>Приобретение автотранспортного средства (легкового автомобиля)</t>
  </si>
  <si>
    <t xml:space="preserve"> Май 
2013</t>
  </si>
  <si>
    <t xml:space="preserve"> Август 2013</t>
  </si>
  <si>
    <t xml:space="preserve"> Июль
 2013</t>
  </si>
  <si>
    <t xml:space="preserve"> Апрель 2013</t>
  </si>
  <si>
    <t>Зместитель министра Казакова Т.В.</t>
  </si>
  <si>
    <t>857 0801 5223302 244 310</t>
  </si>
  <si>
    <t>Июль
2013</t>
  </si>
  <si>
    <t xml:space="preserve"> Декабрь 2013</t>
  </si>
  <si>
    <t>Апрель
 2013</t>
  </si>
  <si>
    <t>0801 5223308 243 225</t>
  </si>
  <si>
    <t>Установка информационных надписей и обозначений на объекты культурного наследия</t>
  </si>
  <si>
    <t>Согласно тех. заданию, лицензия на осуществление деятельности по реставрации объектов культурного наследия (памятников истории и культуры), выданную Министерством культуры РФ или Федеральной службой по надзору за соблюдением законодательства в области охраны культурного наследия</t>
  </si>
  <si>
    <t>Еди-ница</t>
  </si>
  <si>
    <t>0801 5223308 244 226</t>
  </si>
  <si>
    <t xml:space="preserve">Корректировка зон охраны объектов культурного наследия, расположенных в г. Чебоксары </t>
  </si>
  <si>
    <t>Проведение первоочередных противоаварийных работ на объекте культурного наследия «Административное здание», г. Цивильск, ул. К. Маркса, д. 10</t>
  </si>
  <si>
    <t>Проведение первоочередных противоаварийных работ на объекте культурного наследия «Здание глазной лечебницы» (Ядринский художественно-краеведческий музей), 1911 г., г. Ядрин, ул. Степана Разина, д. 10</t>
  </si>
  <si>
    <t>Проведение первоочередных противоаварийных работ на объекте культурного наследия «Дом, в котором в 1920-1940 гг. находился ЦИК Чувашской Автономной Области (Чувашской Автономной Советской Социалистической Республики)» (БУ «Чувашский государственный художественный музей» Минкультуры Чувашии),  г. Чебоксары, ул. К. Иванова, д. 4</t>
  </si>
  <si>
    <t xml:space="preserve">Проведение первоочередных противоаварийных работ на объекте культурного наследия «Здание бывшей церкви», XIX в., Аликовский район, с. Асакасы </t>
  </si>
  <si>
    <t>Проведение первоочередных противоаварийных работ на объекте культурного наследия «Дом, в котором 9 июля 1919 г. перед трудящимися города выступала Н.К. Крупская» (БУ «Чувашский нацио-нальный музей» Минкультуры Чувашии), г. Чебоксары, бульвар купца Ефремова, д. 10</t>
  </si>
  <si>
    <t>0801 5223312 415 310</t>
  </si>
  <si>
    <t>Проведение ремонтно-реставрационных работ на объекте культурного наследия (памятнике истории и культуры) регионального значения «Здание Чувашского государственного театра кукол», г. Чебоксары, Президентский бульвар, д. 15</t>
  </si>
  <si>
    <t>0801 5223311 413 226</t>
  </si>
  <si>
    <t>Корректировка проектно-сметной документации по объекту: «Реконструкцияздания здания БУ «Государственный архив Чувашской Республики», г. Чебоксары, ул. Урукова, д. 2</t>
  </si>
  <si>
    <t>Согласно тех. заданию, свидетельство СРО</t>
  </si>
  <si>
    <t>0801 5223311 413 310</t>
  </si>
  <si>
    <t>Реконструкцияздания здания БУ «Государственный архив Чувашской Республики»,  г. Чебоксары, ул. Урукова, д. 2</t>
  </si>
  <si>
    <t>Февраль
 2013</t>
  </si>
  <si>
    <t>Апрель
2013</t>
  </si>
  <si>
    <t>Май
 2013</t>
  </si>
  <si>
    <t>Апрель 
2013</t>
  </si>
  <si>
    <t>Феврль 2013</t>
  </si>
  <si>
    <t>Март
 2013</t>
  </si>
  <si>
    <t>"31" января 2013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</si>
</sst>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\-??_);_(@_)"/>
    <numFmt numFmtId="185" formatCode="mm/yy"/>
  </numFmts>
  <fonts count="1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9" fontId="2" fillId="0" borderId="1" xfId="19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179" fontId="2" fillId="0" borderId="1" xfId="19" applyFont="1" applyFill="1" applyBorder="1" applyAlignment="1" applyProtection="1">
      <alignment horizontal="right" vertical="center" wrapText="1"/>
      <protection/>
    </xf>
    <xf numFmtId="185" fontId="2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5" fillId="0" borderId="1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44"/>
  <sheetViews>
    <sheetView tabSelected="1" zoomScale="85" zoomScaleNormal="85" zoomScaleSheetLayoutView="85" workbookViewId="0" topLeftCell="A1">
      <selection activeCell="M48" sqref="M48"/>
    </sheetView>
  </sheetViews>
  <sheetFormatPr defaultColWidth="9.140625" defaultRowHeight="12.75"/>
  <cols>
    <col min="1" max="1" width="7.57421875" style="6" customWidth="1"/>
    <col min="2" max="2" width="7.140625" style="6" bestFit="1" customWidth="1"/>
    <col min="3" max="3" width="7.7109375" style="6" bestFit="1" customWidth="1"/>
    <col min="4" max="4" width="4.8515625" style="6" customWidth="1"/>
    <col min="5" max="5" width="44.421875" style="6" customWidth="1"/>
    <col min="6" max="6" width="60.00390625" style="6" customWidth="1"/>
    <col min="7" max="7" width="5.8515625" style="6" customWidth="1"/>
    <col min="8" max="8" width="6.421875" style="6" customWidth="1"/>
    <col min="9" max="9" width="13.00390625" style="6" customWidth="1"/>
    <col min="10" max="10" width="11.00390625" style="6" customWidth="1"/>
    <col min="11" max="12" width="9.140625" style="6" customWidth="1"/>
    <col min="13" max="13" width="19.140625" style="6" customWidth="1"/>
    <col min="14" max="14" width="7.421875" style="6" customWidth="1"/>
    <col min="15" max="15" width="5.8515625" style="6" customWidth="1"/>
    <col min="16" max="16384" width="9.140625" style="6" customWidth="1"/>
  </cols>
  <sheetData>
    <row r="1" spans="7:15" ht="65.25" customHeight="1">
      <c r="G1" s="30" t="s">
        <v>60</v>
      </c>
      <c r="H1" s="30"/>
      <c r="I1" s="30"/>
      <c r="J1" s="30"/>
      <c r="K1" s="30"/>
      <c r="L1" s="30"/>
      <c r="M1" s="30"/>
      <c r="N1" s="30"/>
      <c r="O1" s="30"/>
    </row>
    <row r="2" spans="1:14" ht="43.5" customHeight="1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ht="6.75" customHeight="1"/>
    <row r="4" spans="1:15" ht="15">
      <c r="A4" s="24" t="s">
        <v>0</v>
      </c>
      <c r="B4" s="24"/>
      <c r="C4" s="24"/>
      <c r="D4" s="24"/>
      <c r="E4" s="24"/>
      <c r="F4" s="26" t="s">
        <v>84</v>
      </c>
      <c r="G4" s="26"/>
      <c r="H4" s="26"/>
      <c r="I4" s="26"/>
      <c r="J4" s="26"/>
      <c r="K4" s="26"/>
      <c r="L4" s="26"/>
      <c r="M4" s="26"/>
      <c r="N4" s="26"/>
      <c r="O4" s="26"/>
    </row>
    <row r="5" spans="1:15" ht="15" customHeight="1">
      <c r="A5" s="24" t="s">
        <v>1</v>
      </c>
      <c r="B5" s="24"/>
      <c r="C5" s="24"/>
      <c r="D5" s="24"/>
      <c r="E5" s="24"/>
      <c r="F5" s="24" t="s">
        <v>26</v>
      </c>
      <c r="G5" s="24"/>
      <c r="H5" s="24"/>
      <c r="I5" s="24"/>
      <c r="J5" s="24"/>
      <c r="K5" s="24"/>
      <c r="L5" s="24"/>
      <c r="M5" s="24"/>
      <c r="N5" s="24"/>
      <c r="O5" s="24"/>
    </row>
    <row r="6" spans="1:15" ht="15" customHeight="1">
      <c r="A6" s="24" t="s">
        <v>2</v>
      </c>
      <c r="B6" s="24"/>
      <c r="C6" s="24"/>
      <c r="D6" s="24"/>
      <c r="E6" s="24"/>
      <c r="F6" s="27">
        <v>2128054290</v>
      </c>
      <c r="G6" s="27"/>
      <c r="H6" s="27"/>
      <c r="I6" s="27"/>
      <c r="J6" s="27"/>
      <c r="K6" s="27"/>
      <c r="L6" s="27"/>
      <c r="M6" s="27"/>
      <c r="N6" s="27"/>
      <c r="O6" s="27"/>
    </row>
    <row r="7" spans="1:15" ht="15" customHeight="1">
      <c r="A7" s="24" t="s">
        <v>3</v>
      </c>
      <c r="B7" s="24"/>
      <c r="C7" s="24"/>
      <c r="D7" s="24"/>
      <c r="E7" s="24"/>
      <c r="F7" s="27">
        <v>213001001</v>
      </c>
      <c r="G7" s="27"/>
      <c r="H7" s="27"/>
      <c r="I7" s="27"/>
      <c r="J7" s="27"/>
      <c r="K7" s="27"/>
      <c r="L7" s="27"/>
      <c r="M7" s="27"/>
      <c r="N7" s="27"/>
      <c r="O7" s="27"/>
    </row>
    <row r="8" spans="1:15" ht="15" customHeight="1">
      <c r="A8" s="24" t="s">
        <v>4</v>
      </c>
      <c r="B8" s="24"/>
      <c r="C8" s="24"/>
      <c r="D8" s="24"/>
      <c r="E8" s="24"/>
      <c r="F8" s="27">
        <v>97401368000</v>
      </c>
      <c r="G8" s="27"/>
      <c r="H8" s="27"/>
      <c r="I8" s="27"/>
      <c r="J8" s="27"/>
      <c r="K8" s="27"/>
      <c r="L8" s="27"/>
      <c r="M8" s="27"/>
      <c r="N8" s="27"/>
      <c r="O8" s="27"/>
    </row>
    <row r="9" ht="12" customHeight="1"/>
    <row r="10" spans="1:15" ht="12">
      <c r="A10" s="28" t="s">
        <v>5</v>
      </c>
      <c r="B10" s="28" t="s">
        <v>6</v>
      </c>
      <c r="C10" s="28" t="s">
        <v>7</v>
      </c>
      <c r="D10" s="28" t="s">
        <v>8</v>
      </c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 t="s">
        <v>36</v>
      </c>
      <c r="O10" s="28" t="s">
        <v>37</v>
      </c>
    </row>
    <row r="11" spans="1:15" ht="27" customHeight="1">
      <c r="A11" s="28"/>
      <c r="B11" s="28"/>
      <c r="C11" s="28"/>
      <c r="D11" s="29" t="s">
        <v>23</v>
      </c>
      <c r="E11" s="28" t="s">
        <v>10</v>
      </c>
      <c r="F11" s="28" t="s">
        <v>24</v>
      </c>
      <c r="G11" s="28" t="s">
        <v>11</v>
      </c>
      <c r="H11" s="28" t="s">
        <v>12</v>
      </c>
      <c r="I11" s="28" t="s">
        <v>13</v>
      </c>
      <c r="J11" s="28" t="s">
        <v>25</v>
      </c>
      <c r="K11" s="28" t="s">
        <v>14</v>
      </c>
      <c r="L11" s="28"/>
      <c r="M11" s="28"/>
      <c r="N11" s="28"/>
      <c r="O11" s="28"/>
    </row>
    <row r="12" spans="1:15" ht="63.75" customHeight="1">
      <c r="A12" s="28"/>
      <c r="B12" s="28"/>
      <c r="C12" s="28"/>
      <c r="D12" s="29"/>
      <c r="E12" s="28"/>
      <c r="F12" s="28"/>
      <c r="G12" s="28"/>
      <c r="H12" s="28"/>
      <c r="I12" s="28"/>
      <c r="J12" s="28"/>
      <c r="K12" s="1" t="s">
        <v>27</v>
      </c>
      <c r="L12" s="1" t="s">
        <v>15</v>
      </c>
      <c r="M12" s="28"/>
      <c r="N12" s="28"/>
      <c r="O12" s="28"/>
    </row>
    <row r="13" spans="1:15" ht="12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1">
        <v>13</v>
      </c>
      <c r="N13" s="1">
        <v>14</v>
      </c>
      <c r="O13" s="1">
        <v>15</v>
      </c>
    </row>
    <row r="14" spans="1:15" ht="20.25" customHeight="1">
      <c r="A14" s="21" t="s">
        <v>75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36">
      <c r="A15" s="16" t="s">
        <v>71</v>
      </c>
      <c r="B15" s="1" t="s">
        <v>22</v>
      </c>
      <c r="C15" s="1">
        <v>4520518</v>
      </c>
      <c r="D15" s="1">
        <v>1</v>
      </c>
      <c r="E15" s="2" t="s">
        <v>76</v>
      </c>
      <c r="F15" s="1" t="s">
        <v>72</v>
      </c>
      <c r="G15" s="1" t="s">
        <v>66</v>
      </c>
      <c r="H15" s="1">
        <v>1</v>
      </c>
      <c r="I15" s="12">
        <v>1350150</v>
      </c>
      <c r="J15" s="4"/>
      <c r="K15" s="13" t="s">
        <v>73</v>
      </c>
      <c r="L15" s="1" t="s">
        <v>74</v>
      </c>
      <c r="M15" s="1" t="s">
        <v>78</v>
      </c>
      <c r="N15" s="1" t="s">
        <v>19</v>
      </c>
      <c r="O15" s="1" t="s">
        <v>19</v>
      </c>
    </row>
    <row r="16" spans="1:15" ht="48">
      <c r="A16" s="16" t="s">
        <v>71</v>
      </c>
      <c r="B16" s="1" t="s">
        <v>22</v>
      </c>
      <c r="C16" s="1">
        <v>4520518</v>
      </c>
      <c r="D16" s="1">
        <v>2</v>
      </c>
      <c r="E16" s="2" t="s">
        <v>77</v>
      </c>
      <c r="F16" s="1" t="s">
        <v>72</v>
      </c>
      <c r="G16" s="1" t="s">
        <v>66</v>
      </c>
      <c r="H16" s="1">
        <v>1</v>
      </c>
      <c r="I16" s="12">
        <v>300000</v>
      </c>
      <c r="J16" s="4"/>
      <c r="K16" s="13" t="s">
        <v>73</v>
      </c>
      <c r="L16" s="1" t="s">
        <v>74</v>
      </c>
      <c r="M16" s="1" t="s">
        <v>32</v>
      </c>
      <c r="N16" s="5" t="s">
        <v>19</v>
      </c>
      <c r="O16" s="5" t="s">
        <v>19</v>
      </c>
    </row>
    <row r="17" spans="1:15" ht="12.75" customHeight="1">
      <c r="A17" s="22" t="s">
        <v>82</v>
      </c>
      <c r="B17" s="22"/>
      <c r="C17" s="22"/>
      <c r="D17" s="22"/>
      <c r="E17" s="22"/>
      <c r="F17" s="22"/>
      <c r="G17" s="22"/>
      <c r="H17" s="22"/>
      <c r="I17" s="3">
        <f>SUM(I15:I16)</f>
        <v>1650150</v>
      </c>
      <c r="J17" s="23"/>
      <c r="K17" s="23"/>
      <c r="L17" s="23"/>
      <c r="M17" s="23"/>
      <c r="N17" s="23"/>
      <c r="O17" s="23"/>
    </row>
    <row r="18" spans="1:15" ht="23.25" customHeight="1">
      <c r="A18" s="21" t="s">
        <v>62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48">
      <c r="A19" s="16" t="s">
        <v>63</v>
      </c>
      <c r="B19" s="1" t="s">
        <v>64</v>
      </c>
      <c r="C19" s="1">
        <v>3410111</v>
      </c>
      <c r="D19" s="1">
        <v>1</v>
      </c>
      <c r="E19" s="2" t="s">
        <v>85</v>
      </c>
      <c r="F19" s="1" t="s">
        <v>65</v>
      </c>
      <c r="G19" s="1" t="s">
        <v>66</v>
      </c>
      <c r="H19" s="1">
        <v>1</v>
      </c>
      <c r="I19" s="3">
        <v>400000</v>
      </c>
      <c r="J19" s="4" t="s">
        <v>67</v>
      </c>
      <c r="K19" s="5" t="s">
        <v>86</v>
      </c>
      <c r="L19" s="5" t="s">
        <v>87</v>
      </c>
      <c r="M19" s="1" t="s">
        <v>32</v>
      </c>
      <c r="N19" s="1" t="s">
        <v>19</v>
      </c>
      <c r="O19" s="1" t="s">
        <v>19</v>
      </c>
    </row>
    <row r="20" spans="1:15" ht="36">
      <c r="A20" s="16" t="s">
        <v>68</v>
      </c>
      <c r="B20" s="1" t="s">
        <v>64</v>
      </c>
      <c r="C20" s="1">
        <v>3230000</v>
      </c>
      <c r="D20" s="1">
        <v>2</v>
      </c>
      <c r="E20" s="2" t="s">
        <v>69</v>
      </c>
      <c r="F20" s="1" t="s">
        <v>65</v>
      </c>
      <c r="G20" s="1" t="s">
        <v>70</v>
      </c>
      <c r="H20" s="1">
        <v>2</v>
      </c>
      <c r="I20" s="3">
        <v>700000</v>
      </c>
      <c r="J20" s="4" t="s">
        <v>19</v>
      </c>
      <c r="K20" s="5" t="s">
        <v>89</v>
      </c>
      <c r="L20" s="5" t="s">
        <v>88</v>
      </c>
      <c r="M20" s="1" t="s">
        <v>20</v>
      </c>
      <c r="N20" s="5" t="s">
        <v>19</v>
      </c>
      <c r="O20" s="5" t="s">
        <v>19</v>
      </c>
    </row>
    <row r="21" spans="1:15" ht="12.75" customHeight="1">
      <c r="A21" s="22" t="s">
        <v>81</v>
      </c>
      <c r="B21" s="22"/>
      <c r="C21" s="22"/>
      <c r="D21" s="22"/>
      <c r="E21" s="22"/>
      <c r="F21" s="22"/>
      <c r="G21" s="22"/>
      <c r="H21" s="22"/>
      <c r="I21" s="3">
        <f>SUM(I19:I20)</f>
        <v>1100000</v>
      </c>
      <c r="J21" s="23"/>
      <c r="K21" s="23"/>
      <c r="L21" s="23"/>
      <c r="M21" s="23"/>
      <c r="N21" s="23"/>
      <c r="O21" s="23"/>
    </row>
    <row r="22" spans="1:15" ht="23.25" customHeight="1">
      <c r="A22" s="21" t="s">
        <v>79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54" customHeight="1">
      <c r="A23" s="16" t="s">
        <v>95</v>
      </c>
      <c r="B23" s="1" t="s">
        <v>16</v>
      </c>
      <c r="C23" s="1">
        <v>4560205</v>
      </c>
      <c r="D23" s="1">
        <v>1</v>
      </c>
      <c r="E23" s="2" t="s">
        <v>96</v>
      </c>
      <c r="F23" s="1" t="s">
        <v>97</v>
      </c>
      <c r="G23" s="1" t="s">
        <v>98</v>
      </c>
      <c r="H23" s="1">
        <v>1</v>
      </c>
      <c r="I23" s="3">
        <v>200000</v>
      </c>
      <c r="J23" s="4" t="s">
        <v>19</v>
      </c>
      <c r="K23" s="1" t="s">
        <v>118</v>
      </c>
      <c r="L23" s="1" t="s">
        <v>87</v>
      </c>
      <c r="M23" s="1" t="s">
        <v>20</v>
      </c>
      <c r="N23" s="1"/>
      <c r="O23" s="1"/>
    </row>
    <row r="24" spans="1:15" ht="58.5" customHeight="1">
      <c r="A24" s="16" t="s">
        <v>99</v>
      </c>
      <c r="B24" s="1" t="s">
        <v>16</v>
      </c>
      <c r="C24" s="1">
        <v>4560205</v>
      </c>
      <c r="D24" s="1">
        <v>2</v>
      </c>
      <c r="E24" s="2" t="s">
        <v>100</v>
      </c>
      <c r="F24" s="1" t="s">
        <v>97</v>
      </c>
      <c r="G24" s="1" t="s">
        <v>98</v>
      </c>
      <c r="H24" s="1">
        <v>1</v>
      </c>
      <c r="I24" s="3">
        <v>1000000</v>
      </c>
      <c r="J24" s="4" t="s">
        <v>19</v>
      </c>
      <c r="K24" s="1" t="s">
        <v>113</v>
      </c>
      <c r="L24" s="1" t="s">
        <v>93</v>
      </c>
      <c r="M24" s="1" t="s">
        <v>20</v>
      </c>
      <c r="N24" s="1"/>
      <c r="O24" s="1"/>
    </row>
    <row r="25" spans="1:15" ht="54.75" customHeight="1">
      <c r="A25" s="16" t="s">
        <v>95</v>
      </c>
      <c r="B25" s="1" t="s">
        <v>16</v>
      </c>
      <c r="C25" s="1">
        <v>4560205</v>
      </c>
      <c r="D25" s="1">
        <v>3</v>
      </c>
      <c r="E25" s="2" t="s">
        <v>101</v>
      </c>
      <c r="F25" s="1" t="s">
        <v>97</v>
      </c>
      <c r="G25" s="1" t="s">
        <v>98</v>
      </c>
      <c r="H25" s="1">
        <v>1</v>
      </c>
      <c r="I25" s="3">
        <v>600000</v>
      </c>
      <c r="J25" s="4" t="s">
        <v>19</v>
      </c>
      <c r="K25" s="1" t="s">
        <v>114</v>
      </c>
      <c r="L25" s="1" t="s">
        <v>93</v>
      </c>
      <c r="M25" s="1" t="s">
        <v>20</v>
      </c>
      <c r="N25" s="1"/>
      <c r="O25" s="17"/>
    </row>
    <row r="26" spans="1:15" ht="60">
      <c r="A26" s="16" t="s">
        <v>95</v>
      </c>
      <c r="B26" s="1" t="s">
        <v>16</v>
      </c>
      <c r="C26" s="1">
        <v>4560205</v>
      </c>
      <c r="D26" s="1">
        <v>4</v>
      </c>
      <c r="E26" s="2" t="s">
        <v>102</v>
      </c>
      <c r="F26" s="1" t="s">
        <v>97</v>
      </c>
      <c r="G26" s="1" t="s">
        <v>98</v>
      </c>
      <c r="H26" s="1">
        <v>1</v>
      </c>
      <c r="I26" s="3">
        <v>500000</v>
      </c>
      <c r="J26" s="4" t="s">
        <v>19</v>
      </c>
      <c r="K26" s="1" t="s">
        <v>94</v>
      </c>
      <c r="L26" s="1" t="s">
        <v>93</v>
      </c>
      <c r="M26" s="1" t="s">
        <v>32</v>
      </c>
      <c r="N26" s="1"/>
      <c r="O26" s="1"/>
    </row>
    <row r="27" spans="1:15" ht="90.75" customHeight="1">
      <c r="A27" s="16" t="s">
        <v>95</v>
      </c>
      <c r="B27" s="1" t="s">
        <v>16</v>
      </c>
      <c r="C27" s="1">
        <v>4560205</v>
      </c>
      <c r="D27" s="1">
        <v>5</v>
      </c>
      <c r="E27" s="2" t="s">
        <v>103</v>
      </c>
      <c r="F27" s="1" t="s">
        <v>97</v>
      </c>
      <c r="G27" s="1" t="s">
        <v>98</v>
      </c>
      <c r="H27" s="1">
        <v>1</v>
      </c>
      <c r="I27" s="3">
        <v>1370000</v>
      </c>
      <c r="J27" s="4" t="s">
        <v>19</v>
      </c>
      <c r="K27" s="1" t="s">
        <v>115</v>
      </c>
      <c r="L27" s="1" t="s">
        <v>93</v>
      </c>
      <c r="M27" s="1" t="s">
        <v>32</v>
      </c>
      <c r="N27" s="1"/>
      <c r="O27" s="1"/>
    </row>
    <row r="28" spans="1:15" ht="55.5" customHeight="1">
      <c r="A28" s="16" t="s">
        <v>95</v>
      </c>
      <c r="B28" s="1" t="s">
        <v>16</v>
      </c>
      <c r="C28" s="1">
        <v>4560205</v>
      </c>
      <c r="D28" s="1">
        <v>6</v>
      </c>
      <c r="E28" s="2" t="s">
        <v>104</v>
      </c>
      <c r="F28" s="1" t="s">
        <v>97</v>
      </c>
      <c r="G28" s="1" t="s">
        <v>98</v>
      </c>
      <c r="H28" s="1">
        <v>1</v>
      </c>
      <c r="I28" s="3">
        <v>300000</v>
      </c>
      <c r="J28" s="4" t="s">
        <v>19</v>
      </c>
      <c r="K28" s="1" t="s">
        <v>115</v>
      </c>
      <c r="L28" s="1" t="s">
        <v>93</v>
      </c>
      <c r="M28" s="1" t="s">
        <v>20</v>
      </c>
      <c r="N28" s="1"/>
      <c r="O28" s="1"/>
    </row>
    <row r="29" spans="1:15" ht="75" customHeight="1">
      <c r="A29" s="16" t="s">
        <v>95</v>
      </c>
      <c r="B29" s="1" t="s">
        <v>16</v>
      </c>
      <c r="C29" s="1">
        <v>4560205</v>
      </c>
      <c r="D29" s="1">
        <v>7</v>
      </c>
      <c r="E29" s="2" t="s">
        <v>105</v>
      </c>
      <c r="F29" s="1" t="s">
        <v>97</v>
      </c>
      <c r="G29" s="1" t="s">
        <v>98</v>
      </c>
      <c r="H29" s="1">
        <v>1</v>
      </c>
      <c r="I29" s="3">
        <v>1299000</v>
      </c>
      <c r="J29" s="4"/>
      <c r="K29" s="1" t="s">
        <v>94</v>
      </c>
      <c r="L29" s="1" t="s">
        <v>93</v>
      </c>
      <c r="M29" s="1" t="s">
        <v>32</v>
      </c>
      <c r="N29" s="1"/>
      <c r="O29" s="1"/>
    </row>
    <row r="30" spans="1:15" ht="63" customHeight="1">
      <c r="A30" s="16" t="s">
        <v>106</v>
      </c>
      <c r="B30" s="1" t="s">
        <v>16</v>
      </c>
      <c r="C30" s="1">
        <v>4560205</v>
      </c>
      <c r="D30" s="1">
        <v>8</v>
      </c>
      <c r="E30" s="2" t="s">
        <v>107</v>
      </c>
      <c r="F30" s="18" t="s">
        <v>97</v>
      </c>
      <c r="G30" s="1" t="s">
        <v>98</v>
      </c>
      <c r="H30" s="1">
        <v>1</v>
      </c>
      <c r="I30" s="3">
        <v>9505000</v>
      </c>
      <c r="J30" s="4" t="s">
        <v>67</v>
      </c>
      <c r="K30" s="1" t="s">
        <v>116</v>
      </c>
      <c r="L30" s="1" t="s">
        <v>93</v>
      </c>
      <c r="M30" s="1" t="s">
        <v>20</v>
      </c>
      <c r="N30" s="19"/>
      <c r="O30" s="17"/>
    </row>
    <row r="31" spans="1:15" ht="48">
      <c r="A31" s="16" t="s">
        <v>108</v>
      </c>
      <c r="B31" s="1" t="s">
        <v>16</v>
      </c>
      <c r="C31" s="1">
        <v>4560205</v>
      </c>
      <c r="D31" s="1">
        <v>9</v>
      </c>
      <c r="E31" s="2" t="s">
        <v>109</v>
      </c>
      <c r="F31" s="18" t="s">
        <v>110</v>
      </c>
      <c r="G31" s="1" t="s">
        <v>98</v>
      </c>
      <c r="H31" s="1">
        <v>1</v>
      </c>
      <c r="I31" s="3">
        <v>400000</v>
      </c>
      <c r="J31" s="14" t="s">
        <v>19</v>
      </c>
      <c r="K31" s="5" t="s">
        <v>117</v>
      </c>
      <c r="L31" s="1" t="s">
        <v>114</v>
      </c>
      <c r="M31" s="1" t="s">
        <v>20</v>
      </c>
      <c r="N31" s="19"/>
      <c r="O31" s="17"/>
    </row>
    <row r="32" spans="1:15" ht="36">
      <c r="A32" s="16" t="s">
        <v>111</v>
      </c>
      <c r="B32" s="1" t="s">
        <v>16</v>
      </c>
      <c r="C32" s="1">
        <v>4560205</v>
      </c>
      <c r="D32" s="1">
        <v>10</v>
      </c>
      <c r="E32" s="15" t="s">
        <v>112</v>
      </c>
      <c r="F32" s="18" t="s">
        <v>110</v>
      </c>
      <c r="G32" s="1" t="s">
        <v>98</v>
      </c>
      <c r="H32" s="1">
        <v>1</v>
      </c>
      <c r="I32" s="3">
        <v>4600000</v>
      </c>
      <c r="J32" s="4" t="s">
        <v>67</v>
      </c>
      <c r="K32" s="5" t="s">
        <v>116</v>
      </c>
      <c r="L32" s="1" t="s">
        <v>93</v>
      </c>
      <c r="M32" s="1" t="s">
        <v>20</v>
      </c>
      <c r="N32" s="19"/>
      <c r="O32" s="17"/>
    </row>
    <row r="33" spans="1:15" ht="36">
      <c r="A33" s="16" t="s">
        <v>91</v>
      </c>
      <c r="B33" s="1" t="s">
        <v>16</v>
      </c>
      <c r="C33" s="1">
        <v>3230000</v>
      </c>
      <c r="D33" s="1">
        <v>11</v>
      </c>
      <c r="E33" s="2" t="s">
        <v>21</v>
      </c>
      <c r="F33" s="1" t="s">
        <v>17</v>
      </c>
      <c r="G33" s="1" t="s">
        <v>18</v>
      </c>
      <c r="H33" s="1">
        <v>18</v>
      </c>
      <c r="I33" s="3">
        <v>4500000</v>
      </c>
      <c r="J33" s="4" t="s">
        <v>19</v>
      </c>
      <c r="K33" s="5" t="s">
        <v>92</v>
      </c>
      <c r="L33" s="1" t="s">
        <v>93</v>
      </c>
      <c r="M33" s="1" t="s">
        <v>78</v>
      </c>
      <c r="N33" s="1" t="s">
        <v>19</v>
      </c>
      <c r="O33" s="1" t="s">
        <v>19</v>
      </c>
    </row>
    <row r="34" spans="1:15" ht="36">
      <c r="A34" s="16" t="s">
        <v>91</v>
      </c>
      <c r="B34" s="1" t="s">
        <v>16</v>
      </c>
      <c r="C34" s="1">
        <v>3020000</v>
      </c>
      <c r="D34" s="1">
        <v>12</v>
      </c>
      <c r="E34" s="2" t="s">
        <v>33</v>
      </c>
      <c r="F34" s="1" t="s">
        <v>17</v>
      </c>
      <c r="G34" s="1" t="s">
        <v>18</v>
      </c>
      <c r="H34" s="1">
        <v>18</v>
      </c>
      <c r="I34" s="3">
        <v>720000</v>
      </c>
      <c r="J34" s="4" t="s">
        <v>19</v>
      </c>
      <c r="K34" s="5" t="s">
        <v>114</v>
      </c>
      <c r="L34" s="1" t="s">
        <v>93</v>
      </c>
      <c r="M34" s="1" t="s">
        <v>20</v>
      </c>
      <c r="N34" s="1" t="s">
        <v>19</v>
      </c>
      <c r="O34" s="5" t="s">
        <v>19</v>
      </c>
    </row>
    <row r="35" spans="1:15" ht="48">
      <c r="A35" s="16" t="s">
        <v>91</v>
      </c>
      <c r="B35" s="1" t="s">
        <v>16</v>
      </c>
      <c r="C35" s="1">
        <v>3696601</v>
      </c>
      <c r="D35" s="1">
        <v>13</v>
      </c>
      <c r="E35" s="2" t="s">
        <v>34</v>
      </c>
      <c r="F35" s="1" t="s">
        <v>17</v>
      </c>
      <c r="G35" s="1" t="s">
        <v>18</v>
      </c>
      <c r="H35" s="1">
        <v>18</v>
      </c>
      <c r="I35" s="3">
        <v>1400000</v>
      </c>
      <c r="J35" s="4" t="s">
        <v>19</v>
      </c>
      <c r="K35" s="5" t="s">
        <v>94</v>
      </c>
      <c r="L35" s="1" t="s">
        <v>93</v>
      </c>
      <c r="M35" s="1" t="s">
        <v>32</v>
      </c>
      <c r="N35" s="1" t="s">
        <v>19</v>
      </c>
      <c r="O35" s="1" t="s">
        <v>19</v>
      </c>
    </row>
    <row r="36" spans="1:15" ht="36">
      <c r="A36" s="16" t="s">
        <v>91</v>
      </c>
      <c r="B36" s="1" t="s">
        <v>16</v>
      </c>
      <c r="C36" s="1">
        <v>1811000</v>
      </c>
      <c r="D36" s="1">
        <v>14</v>
      </c>
      <c r="E36" s="2" t="s">
        <v>35</v>
      </c>
      <c r="F36" s="1" t="s">
        <v>17</v>
      </c>
      <c r="G36" s="1" t="s">
        <v>18</v>
      </c>
      <c r="H36" s="1">
        <v>18</v>
      </c>
      <c r="I36" s="3">
        <v>2000000</v>
      </c>
      <c r="J36" s="4" t="s">
        <v>19</v>
      </c>
      <c r="K36" s="5" t="s">
        <v>115</v>
      </c>
      <c r="L36" s="1" t="s">
        <v>93</v>
      </c>
      <c r="M36" s="1" t="s">
        <v>20</v>
      </c>
      <c r="N36" s="1" t="s">
        <v>19</v>
      </c>
      <c r="O36" s="5" t="s">
        <v>19</v>
      </c>
    </row>
    <row r="37" spans="1:15" ht="12.75" customHeight="1">
      <c r="A37" s="22" t="s">
        <v>80</v>
      </c>
      <c r="B37" s="22"/>
      <c r="C37" s="22"/>
      <c r="D37" s="22"/>
      <c r="E37" s="22"/>
      <c r="F37" s="22"/>
      <c r="G37" s="22"/>
      <c r="H37" s="22"/>
      <c r="I37" s="3">
        <f>SUM(I23:I36)</f>
        <v>28394000</v>
      </c>
      <c r="J37" s="23"/>
      <c r="K37" s="23"/>
      <c r="L37" s="23"/>
      <c r="M37" s="23"/>
      <c r="N37" s="23"/>
      <c r="O37" s="23"/>
    </row>
    <row r="38" spans="1:15" ht="27.75" customHeight="1">
      <c r="A38" s="34" t="s">
        <v>83</v>
      </c>
      <c r="B38" s="34"/>
      <c r="C38" s="34"/>
      <c r="D38" s="34"/>
      <c r="E38" s="34"/>
      <c r="F38" s="34"/>
      <c r="G38" s="34"/>
      <c r="H38" s="34"/>
      <c r="I38" s="20">
        <f>I17+I21+I37</f>
        <v>31144150</v>
      </c>
      <c r="J38" s="17"/>
      <c r="K38" s="17"/>
      <c r="L38" s="17"/>
      <c r="M38" s="17"/>
      <c r="N38" s="17"/>
      <c r="O38" s="17"/>
    </row>
    <row r="41" spans="2:14" ht="15" customHeight="1">
      <c r="B41" s="35" t="s">
        <v>90</v>
      </c>
      <c r="C41" s="35"/>
      <c r="D41" s="35"/>
      <c r="E41" s="35"/>
      <c r="F41" s="35"/>
      <c r="G41" s="7"/>
      <c r="H41" s="36"/>
      <c r="I41" s="36"/>
      <c r="J41" s="7"/>
      <c r="K41" s="35" t="s">
        <v>119</v>
      </c>
      <c r="L41" s="35"/>
      <c r="M41" s="35"/>
      <c r="N41" s="35"/>
    </row>
    <row r="42" spans="2:14" ht="15" customHeight="1">
      <c r="B42" s="31" t="s">
        <v>28</v>
      </c>
      <c r="C42" s="32"/>
      <c r="D42" s="32"/>
      <c r="E42" s="32"/>
      <c r="F42" s="32"/>
      <c r="H42" s="31" t="s">
        <v>29</v>
      </c>
      <c r="I42" s="31"/>
      <c r="K42" s="33" t="s">
        <v>30</v>
      </c>
      <c r="L42" s="33"/>
      <c r="M42" s="33"/>
      <c r="N42" s="33"/>
    </row>
    <row r="43" spans="8:9" ht="15">
      <c r="H43" s="8"/>
      <c r="I43" s="8"/>
    </row>
    <row r="44" spans="8:9" ht="15">
      <c r="H44" s="8" t="s">
        <v>31</v>
      </c>
      <c r="I44" s="8"/>
    </row>
  </sheetData>
  <mergeCells count="43">
    <mergeCell ref="B42:F42"/>
    <mergeCell ref="H42:I42"/>
    <mergeCell ref="K42:N42"/>
    <mergeCell ref="A38:H38"/>
    <mergeCell ref="B41:F41"/>
    <mergeCell ref="H41:I41"/>
    <mergeCell ref="K41:N41"/>
    <mergeCell ref="G1:O1"/>
    <mergeCell ref="J11:J12"/>
    <mergeCell ref="K11:L11"/>
    <mergeCell ref="F11:F12"/>
    <mergeCell ref="G11:G12"/>
    <mergeCell ref="H11:H12"/>
    <mergeCell ref="I11:I12"/>
    <mergeCell ref="M10:M12"/>
    <mergeCell ref="N10:N12"/>
    <mergeCell ref="O10:O12"/>
    <mergeCell ref="A8:E8"/>
    <mergeCell ref="A10:A12"/>
    <mergeCell ref="B10:B12"/>
    <mergeCell ref="C10:C12"/>
    <mergeCell ref="D10:L10"/>
    <mergeCell ref="D11:D12"/>
    <mergeCell ref="E11:E12"/>
    <mergeCell ref="F8:O8"/>
    <mergeCell ref="A6:E6"/>
    <mergeCell ref="A7:E7"/>
    <mergeCell ref="A2:N2"/>
    <mergeCell ref="A4:E4"/>
    <mergeCell ref="A5:E5"/>
    <mergeCell ref="F4:O4"/>
    <mergeCell ref="F5:O5"/>
    <mergeCell ref="F6:O6"/>
    <mergeCell ref="F7:O7"/>
    <mergeCell ref="A18:O18"/>
    <mergeCell ref="A22:O22"/>
    <mergeCell ref="A14:O14"/>
    <mergeCell ref="A37:H37"/>
    <mergeCell ref="A21:H21"/>
    <mergeCell ref="A17:H17"/>
    <mergeCell ref="J17:O17"/>
    <mergeCell ref="J21:O21"/>
    <mergeCell ref="J37:O37"/>
  </mergeCells>
  <printOptions/>
  <pageMargins left="0.36" right="0.24" top="0.54" bottom="0.17" header="0.5" footer="0.18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23"/>
  <sheetViews>
    <sheetView workbookViewId="0" topLeftCell="A1">
      <selection activeCell="A8" sqref="A8"/>
    </sheetView>
  </sheetViews>
  <sheetFormatPr defaultColWidth="9.140625" defaultRowHeight="12.75"/>
  <cols>
    <col min="1" max="1" width="159.7109375" style="0" customWidth="1"/>
  </cols>
  <sheetData>
    <row r="1" ht="51">
      <c r="A1" s="9" t="s">
        <v>38</v>
      </c>
    </row>
    <row r="2" ht="25.5">
      <c r="A2" s="10" t="s">
        <v>39</v>
      </c>
    </row>
    <row r="3" ht="12.75">
      <c r="A3" s="10" t="s">
        <v>40</v>
      </c>
    </row>
    <row r="4" ht="38.25">
      <c r="A4" s="10" t="s">
        <v>41</v>
      </c>
    </row>
    <row r="5" ht="12.75">
      <c r="A5" s="10" t="s">
        <v>42</v>
      </c>
    </row>
    <row r="6" ht="12.75">
      <c r="A6" s="10" t="s">
        <v>43</v>
      </c>
    </row>
    <row r="7" ht="51">
      <c r="A7" s="10" t="s">
        <v>44</v>
      </c>
    </row>
    <row r="8" ht="12.75">
      <c r="A8" s="10" t="s">
        <v>45</v>
      </c>
    </row>
    <row r="9" ht="25.5">
      <c r="A9" s="10" t="s">
        <v>46</v>
      </c>
    </row>
    <row r="10" ht="12.75">
      <c r="A10" s="10" t="s">
        <v>47</v>
      </c>
    </row>
    <row r="11" ht="12.75">
      <c r="A11" s="10" t="s">
        <v>48</v>
      </c>
    </row>
    <row r="12" ht="12.75">
      <c r="A12" s="10" t="s">
        <v>49</v>
      </c>
    </row>
    <row r="13" ht="12.75">
      <c r="A13" s="10" t="s">
        <v>50</v>
      </c>
    </row>
    <row r="14" ht="25.5">
      <c r="A14" s="10" t="s">
        <v>51</v>
      </c>
    </row>
    <row r="15" ht="12.75">
      <c r="A15" s="10" t="s">
        <v>52</v>
      </c>
    </row>
    <row r="16" ht="25.5">
      <c r="A16" s="10" t="s">
        <v>53</v>
      </c>
    </row>
    <row r="17" ht="12.75">
      <c r="A17" s="10" t="s">
        <v>54</v>
      </c>
    </row>
    <row r="18" ht="12.75">
      <c r="A18" s="10" t="s">
        <v>55</v>
      </c>
    </row>
    <row r="19" ht="12.75">
      <c r="A19" s="10" t="s">
        <v>56</v>
      </c>
    </row>
    <row r="20" ht="12.75">
      <c r="A20" s="10" t="s">
        <v>57</v>
      </c>
    </row>
    <row r="21" ht="38.25">
      <c r="A21" s="10" t="s">
        <v>58</v>
      </c>
    </row>
    <row r="22" ht="12.75">
      <c r="A22" s="10" t="s">
        <v>59</v>
      </c>
    </row>
    <row r="23" ht="12.75">
      <c r="A23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culture56</cp:lastModifiedBy>
  <cp:lastPrinted>2013-01-30T10:41:45Z</cp:lastPrinted>
  <dcterms:created xsi:type="dcterms:W3CDTF">1996-10-08T23:32:33Z</dcterms:created>
  <dcterms:modified xsi:type="dcterms:W3CDTF">2013-02-05T09:00:24Z</dcterms:modified>
  <cp:category/>
  <cp:version/>
  <cp:contentType/>
  <cp:contentStatus/>
</cp:coreProperties>
</file>